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3" i="1" l="1"/>
  <c r="F9" i="1" s="1"/>
  <c r="F23" i="1" l="1"/>
  <c r="F19" i="1"/>
  <c r="F15" i="1"/>
  <c r="F11" i="1"/>
  <c r="F22" i="1"/>
  <c r="F18" i="1"/>
  <c r="F14" i="1"/>
  <c r="F25" i="1"/>
  <c r="F21" i="1"/>
  <c r="F17" i="1"/>
  <c r="F13" i="1"/>
  <c r="F24" i="1"/>
  <c r="F20" i="1"/>
  <c r="F16" i="1"/>
  <c r="F12" i="1"/>
  <c r="F10" i="1"/>
</calcChain>
</file>

<file path=xl/sharedStrings.xml><?xml version="1.0" encoding="utf-8"?>
<sst xmlns="http://schemas.openxmlformats.org/spreadsheetml/2006/main" count="19" uniqueCount="19">
  <si>
    <t>SELIC</t>
  </si>
  <si>
    <t>Capital Investido</t>
  </si>
  <si>
    <t>Prazo em Meses</t>
  </si>
  <si>
    <t>Observações Importantes:</t>
  </si>
  <si>
    <t>Prazo</t>
  </si>
  <si>
    <t>%</t>
  </si>
  <si>
    <r>
      <rPr>
        <b/>
        <sz val="11"/>
        <color rgb="FF0070C0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O Valor da SELIC deve ser mudado, caso ela não esteja em 13,25%</t>
    </r>
  </si>
  <si>
    <t>Cálculo de Rendimento da Poupança</t>
  </si>
  <si>
    <t>Investimento Mensal</t>
  </si>
  <si>
    <t>Exemplo 1</t>
  </si>
  <si>
    <t>Exemplo 2</t>
  </si>
  <si>
    <t>Exemplo 3</t>
  </si>
  <si>
    <t>Capital Total</t>
  </si>
  <si>
    <t>Rendimento Mensal Poupança</t>
  </si>
  <si>
    <r>
      <rPr>
        <b/>
        <sz val="11"/>
        <color rgb="FF0070C0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O valor do "Rendimento Mensal da Poupança" será preenchido automaticamente</t>
    </r>
  </si>
  <si>
    <r>
      <rPr>
        <b/>
        <sz val="11"/>
        <color rgb="FF0070C0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"Capital Investido" é o valor que você vai aplicar</t>
    </r>
  </si>
  <si>
    <r>
      <rPr>
        <b/>
        <sz val="11"/>
        <color rgb="FF0070C0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"Investimento Mensal" é o valor que você deposita mensalmente na poupança</t>
    </r>
  </si>
  <si>
    <r>
      <rPr>
        <b/>
        <sz val="11"/>
        <color rgb="FF0070C0"/>
        <rFont val="Calibri"/>
        <family val="2"/>
        <scheme val="minor"/>
      </rPr>
      <t>5) "</t>
    </r>
    <r>
      <rPr>
        <sz val="11"/>
        <color theme="1"/>
        <rFont val="Calibri"/>
        <family val="2"/>
        <scheme val="minor"/>
      </rPr>
      <t>Prazo em Meses" é o tempo que você deixará o valor aplicado</t>
    </r>
  </si>
  <si>
    <r>
      <rPr>
        <b/>
        <sz val="11"/>
        <color rgb="FF0070C0"/>
        <rFont val="Calibri"/>
        <family val="2"/>
        <scheme val="minor"/>
      </rPr>
      <t xml:space="preserve">6) </t>
    </r>
    <r>
      <rPr>
        <sz val="11"/>
        <color theme="1"/>
        <rFont val="Calibri"/>
        <family val="2"/>
        <scheme val="minor"/>
      </rPr>
      <t>O "Capital Total" será preenchido automaticamente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</si>
</sst>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.5"/>
      <color theme="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.5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7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wrapText="1"/>
    </xf>
    <xf numFmtId="44" fontId="0" fillId="0" borderId="6" xfId="1" applyFont="1" applyBorder="1" applyProtection="1">
      <protection locked="0"/>
    </xf>
    <xf numFmtId="0" fontId="0" fillId="0" borderId="7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0" xfId="1" applyFont="1"/>
    <xf numFmtId="0" fontId="3" fillId="0" borderId="0" xfId="0" applyFont="1"/>
    <xf numFmtId="10" fontId="3" fillId="0" borderId="0" xfId="2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44" fontId="0" fillId="0" borderId="11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8" fontId="0" fillId="0" borderId="13" xfId="1" applyNumberFormat="1" applyFont="1" applyBorder="1"/>
    <xf numFmtId="8" fontId="0" fillId="0" borderId="5" xfId="1" applyNumberFormat="1" applyFont="1" applyBorder="1"/>
    <xf numFmtId="8" fontId="0" fillId="0" borderId="14" xfId="1" applyNumberFormat="1" applyFont="1" applyBorder="1"/>
    <xf numFmtId="0" fontId="11" fillId="0" borderId="0" xfId="0" applyFont="1" applyAlignment="1">
      <alignment horizontal="center"/>
    </xf>
    <xf numFmtId="10" fontId="11" fillId="0" borderId="0" xfId="2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9" fontId="0" fillId="0" borderId="0" xfId="0" applyNumberFormat="1"/>
    <xf numFmtId="44" fontId="0" fillId="0" borderId="3" xfId="1" applyFont="1" applyBorder="1" applyProtection="1"/>
    <xf numFmtId="44" fontId="0" fillId="0" borderId="10" xfId="1" applyFont="1" applyBorder="1" applyProtection="1"/>
    <xf numFmtId="0" fontId="0" fillId="0" borderId="4" xfId="0" applyBorder="1" applyProtection="1"/>
    <xf numFmtId="44" fontId="0" fillId="0" borderId="6" xfId="1" applyFont="1" applyBorder="1" applyProtection="1"/>
    <xf numFmtId="44" fontId="0" fillId="0" borderId="11" xfId="1" applyFont="1" applyBorder="1" applyProtection="1"/>
    <xf numFmtId="0" fontId="0" fillId="0" borderId="7" xfId="0" applyBorder="1" applyProtection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http://www.pensonofuturo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826317</xdr:colOff>
      <xdr:row>4</xdr:row>
      <xdr:rowOff>971550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1242" cy="186690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0</xdr:row>
      <xdr:rowOff>0</xdr:rowOff>
    </xdr:from>
    <xdr:to>
      <xdr:col>6</xdr:col>
      <xdr:colOff>1459</xdr:colOff>
      <xdr:row>4</xdr:row>
      <xdr:rowOff>981074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0"/>
          <a:ext cx="4621084" cy="187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tabSelected="1" workbookViewId="0">
      <selection activeCell="C15" sqref="C15"/>
    </sheetView>
  </sheetViews>
  <sheetFormatPr defaultRowHeight="15" x14ac:dyDescent="0.25"/>
  <cols>
    <col min="2" max="2" width="10.42578125" customWidth="1"/>
    <col min="3" max="3" width="19.85546875" customWidth="1"/>
    <col min="4" max="4" width="22.28515625" customWidth="1"/>
    <col min="5" max="5" width="20.5703125" customWidth="1"/>
    <col min="6" max="6" width="32" customWidth="1"/>
    <col min="7" max="7" width="3.140625" customWidth="1"/>
    <col min="10" max="10" width="9.7109375" customWidth="1"/>
    <col min="11" max="11" width="12.140625" customWidth="1"/>
    <col min="12" max="12" width="9.85546875" bestFit="1" customWidth="1"/>
  </cols>
  <sheetData>
    <row r="1" spans="2:13" ht="24.75" customHeight="1" thickBot="1" x14ac:dyDescent="0.3">
      <c r="H1" s="1" t="s">
        <v>0</v>
      </c>
      <c r="I1" s="2">
        <v>0.13250000000000001</v>
      </c>
      <c r="J1" s="3"/>
      <c r="K1" s="17"/>
      <c r="L1" s="18"/>
    </row>
    <row r="2" spans="2:13" ht="15.75" thickTop="1" x14ac:dyDescent="0.25"/>
    <row r="3" spans="2:13" x14ac:dyDescent="0.25">
      <c r="H3" s="24" t="s">
        <v>13</v>
      </c>
      <c r="I3" s="24"/>
      <c r="J3" s="24"/>
      <c r="K3" s="25">
        <f>IF(I1&gt;8.5%,0.51%,((I1*0.07)))</f>
        <v>5.1000000000000004E-3</v>
      </c>
    </row>
    <row r="5" spans="2:13" ht="80.25" customHeight="1" x14ac:dyDescent="0.25"/>
    <row r="6" spans="2:13" ht="33.75" customHeight="1" x14ac:dyDescent="0.25">
      <c r="C6" s="4" t="s">
        <v>7</v>
      </c>
      <c r="D6" s="4"/>
      <c r="E6" s="4"/>
      <c r="F6" s="4"/>
      <c r="K6" s="29"/>
    </row>
    <row r="7" spans="2:13" ht="6.75" customHeight="1" thickBot="1" x14ac:dyDescent="0.3"/>
    <row r="8" spans="2:13" ht="36" customHeight="1" thickBot="1" x14ac:dyDescent="0.3">
      <c r="C8" s="5" t="s">
        <v>1</v>
      </c>
      <c r="D8" s="5" t="s">
        <v>8</v>
      </c>
      <c r="E8" s="5" t="s">
        <v>2</v>
      </c>
      <c r="F8" s="5" t="s">
        <v>12</v>
      </c>
      <c r="H8" s="6" t="s">
        <v>3</v>
      </c>
      <c r="I8" s="7"/>
    </row>
    <row r="9" spans="2:13" x14ac:dyDescent="0.25">
      <c r="B9" s="8" t="s">
        <v>9</v>
      </c>
      <c r="C9" s="30">
        <v>1000</v>
      </c>
      <c r="D9" s="31">
        <v>100</v>
      </c>
      <c r="E9" s="32">
        <v>12</v>
      </c>
      <c r="F9" s="21">
        <f>-FV(K3,E9,D9,C9,0)</f>
        <v>2297.1850209715062</v>
      </c>
      <c r="H9" s="9" t="s">
        <v>6</v>
      </c>
      <c r="I9" s="9"/>
      <c r="J9" s="9"/>
      <c r="K9" s="9"/>
      <c r="L9" s="9"/>
    </row>
    <row r="10" spans="2:13" x14ac:dyDescent="0.25">
      <c r="B10" s="8" t="s">
        <v>10</v>
      </c>
      <c r="C10" s="33">
        <v>1000</v>
      </c>
      <c r="D10" s="34">
        <v>0</v>
      </c>
      <c r="E10" s="35">
        <v>12</v>
      </c>
      <c r="F10" s="22">
        <f>-FV(K$3,E10,D10,C10,0)</f>
        <v>1062.9461808463814</v>
      </c>
      <c r="H10" s="9"/>
      <c r="I10" s="9"/>
      <c r="J10" s="9"/>
      <c r="K10" s="9"/>
      <c r="L10" s="9"/>
    </row>
    <row r="11" spans="2:13" x14ac:dyDescent="0.25">
      <c r="B11" s="8" t="s">
        <v>11</v>
      </c>
      <c r="C11" s="33">
        <v>0</v>
      </c>
      <c r="D11" s="34">
        <v>100</v>
      </c>
      <c r="E11" s="35">
        <v>12</v>
      </c>
      <c r="F11" s="22">
        <f>-FV(K$3,E11,D11,C11,0)</f>
        <v>1234.2388401251249</v>
      </c>
      <c r="H11" s="9" t="s">
        <v>14</v>
      </c>
      <c r="I11" s="9"/>
      <c r="J11" s="9"/>
      <c r="K11" s="9"/>
      <c r="L11" s="9"/>
    </row>
    <row r="12" spans="2:13" x14ac:dyDescent="0.25">
      <c r="C12" s="10"/>
      <c r="D12" s="19"/>
      <c r="E12" s="11"/>
      <c r="F12" s="22">
        <f>-FV(K$3,E12,D12,C12,0)</f>
        <v>0</v>
      </c>
      <c r="H12" s="9"/>
      <c r="I12" s="9"/>
      <c r="J12" s="9"/>
      <c r="K12" s="9"/>
      <c r="L12" s="9"/>
    </row>
    <row r="13" spans="2:13" x14ac:dyDescent="0.25">
      <c r="C13" s="10"/>
      <c r="D13" s="19"/>
      <c r="E13" s="11"/>
      <c r="F13" s="22">
        <f>-FV(K$3,E13,D13,C13,0)</f>
        <v>0</v>
      </c>
      <c r="H13" t="s">
        <v>15</v>
      </c>
    </row>
    <row r="14" spans="2:13" ht="15" customHeight="1" x14ac:dyDescent="0.25">
      <c r="C14" s="10"/>
      <c r="D14" s="19"/>
      <c r="E14" s="11"/>
      <c r="F14" s="22">
        <f>-FV(K$3,E14,D14,C14,0)</f>
        <v>0</v>
      </c>
      <c r="H14" s="27" t="s">
        <v>16</v>
      </c>
      <c r="I14" s="27"/>
      <c r="J14" s="27"/>
      <c r="K14" s="27"/>
      <c r="L14" s="27"/>
    </row>
    <row r="15" spans="2:13" x14ac:dyDescent="0.25">
      <c r="C15" s="10"/>
      <c r="D15" s="19"/>
      <c r="E15" s="11"/>
      <c r="F15" s="22">
        <f>-FV(K$3,E15,D15,C15,0)</f>
        <v>0</v>
      </c>
      <c r="H15" s="27"/>
      <c r="I15" s="27"/>
      <c r="J15" s="27"/>
      <c r="K15" s="27"/>
      <c r="L15" s="27"/>
      <c r="M15" s="26"/>
    </row>
    <row r="16" spans="2:13" ht="15" customHeight="1" x14ac:dyDescent="0.25">
      <c r="C16" s="10"/>
      <c r="D16" s="19"/>
      <c r="E16" s="11"/>
      <c r="F16" s="22">
        <f>-FV(K$3,E16,D16,C16,0)</f>
        <v>0</v>
      </c>
      <c r="H16" t="s">
        <v>17</v>
      </c>
      <c r="I16" s="26"/>
      <c r="J16" s="26"/>
      <c r="K16" s="26"/>
      <c r="L16" s="26"/>
      <c r="M16" s="26"/>
    </row>
    <row r="17" spans="3:13" ht="14.25" customHeight="1" x14ac:dyDescent="0.25">
      <c r="C17" s="10"/>
      <c r="D17" s="19"/>
      <c r="E17" s="11"/>
      <c r="F17" s="22">
        <f>-FV(K$3,E17,D17,C17,0)</f>
        <v>0</v>
      </c>
      <c r="H17" s="28" t="s">
        <v>18</v>
      </c>
      <c r="I17" s="28"/>
      <c r="J17" s="28"/>
      <c r="K17" s="28"/>
      <c r="L17" s="28"/>
      <c r="M17" s="26"/>
    </row>
    <row r="18" spans="3:13" ht="15" customHeight="1" x14ac:dyDescent="0.25">
      <c r="C18" s="10"/>
      <c r="D18" s="19"/>
      <c r="E18" s="11"/>
      <c r="F18" s="22">
        <f>-FV(K$3,E18,D18,C18,0)</f>
        <v>0</v>
      </c>
      <c r="H18" s="28"/>
      <c r="I18" s="28"/>
      <c r="J18" s="28"/>
      <c r="K18" s="28"/>
      <c r="L18" s="28"/>
      <c r="M18" s="26"/>
    </row>
    <row r="19" spans="3:13" x14ac:dyDescent="0.25">
      <c r="C19" s="10"/>
      <c r="D19" s="19"/>
      <c r="E19" s="11"/>
      <c r="F19" s="22">
        <f>-FV(K$3,E19,D19,C19,0)</f>
        <v>0</v>
      </c>
      <c r="H19" s="26"/>
      <c r="I19" s="26"/>
      <c r="J19" s="26"/>
      <c r="K19" s="26"/>
      <c r="L19" s="26"/>
      <c r="M19" s="26"/>
    </row>
    <row r="20" spans="3:13" x14ac:dyDescent="0.25">
      <c r="C20" s="10"/>
      <c r="D20" s="19"/>
      <c r="E20" s="11"/>
      <c r="F20" s="22">
        <f>-FV(K$3,E20,D20,C20,0)</f>
        <v>0</v>
      </c>
      <c r="H20" s="26"/>
      <c r="I20" s="26"/>
      <c r="J20" s="26"/>
      <c r="K20" s="26"/>
      <c r="L20" s="26"/>
      <c r="M20" s="26"/>
    </row>
    <row r="21" spans="3:13" x14ac:dyDescent="0.25">
      <c r="C21" s="10"/>
      <c r="D21" s="19"/>
      <c r="E21" s="11"/>
      <c r="F21" s="22">
        <f>-FV(K$3,E21,D21,C21,0)</f>
        <v>0</v>
      </c>
      <c r="H21" s="26"/>
      <c r="I21" s="26"/>
      <c r="J21" s="26"/>
      <c r="K21" s="26"/>
      <c r="L21" s="26"/>
      <c r="M21" s="26"/>
    </row>
    <row r="22" spans="3:13" x14ac:dyDescent="0.25">
      <c r="C22" s="10"/>
      <c r="D22" s="19"/>
      <c r="E22" s="11"/>
      <c r="F22" s="22">
        <f>-FV(K$3,E22,D22,C22,0)</f>
        <v>0</v>
      </c>
    </row>
    <row r="23" spans="3:13" x14ac:dyDescent="0.25">
      <c r="C23" s="10"/>
      <c r="D23" s="19"/>
      <c r="E23" s="11"/>
      <c r="F23" s="22">
        <f>-FV(K$3,E23,D23,C23,0)</f>
        <v>0</v>
      </c>
    </row>
    <row r="24" spans="3:13" x14ac:dyDescent="0.25">
      <c r="C24" s="10"/>
      <c r="D24" s="19"/>
      <c r="E24" s="11"/>
      <c r="F24" s="22">
        <f>-FV(K$3,E24,D24,C24,0)</f>
        <v>0</v>
      </c>
    </row>
    <row r="25" spans="3:13" ht="15.75" thickBot="1" x14ac:dyDescent="0.3">
      <c r="C25" s="12"/>
      <c r="D25" s="20"/>
      <c r="E25" s="13"/>
      <c r="F25" s="23">
        <f>-FV(K$3,E25,D25,C25,0)</f>
        <v>0</v>
      </c>
    </row>
    <row r="26" spans="3:13" x14ac:dyDescent="0.25">
      <c r="C26" s="14"/>
      <c r="D26" s="14"/>
      <c r="F26" s="14"/>
    </row>
    <row r="27" spans="3:13" x14ac:dyDescent="0.25">
      <c r="C27" s="14"/>
      <c r="D27" s="14"/>
      <c r="F27" s="14"/>
    </row>
    <row r="32" spans="3:13" x14ac:dyDescent="0.25">
      <c r="J32" s="15" t="s">
        <v>4</v>
      </c>
      <c r="K32" s="15" t="s">
        <v>5</v>
      </c>
    </row>
    <row r="33" spans="10:11" x14ac:dyDescent="0.25">
      <c r="J33" s="15">
        <v>1</v>
      </c>
      <c r="K33" s="16">
        <v>0.22500000000000001</v>
      </c>
    </row>
    <row r="34" spans="10:11" x14ac:dyDescent="0.25">
      <c r="J34" s="15">
        <v>2</v>
      </c>
      <c r="K34" s="16">
        <v>0.22500000000000001</v>
      </c>
    </row>
    <row r="35" spans="10:11" x14ac:dyDescent="0.25">
      <c r="J35" s="15">
        <v>3</v>
      </c>
      <c r="K35" s="16">
        <v>0.22500000000000001</v>
      </c>
    </row>
    <row r="36" spans="10:11" x14ac:dyDescent="0.25">
      <c r="J36" s="15">
        <v>4</v>
      </c>
      <c r="K36" s="16">
        <v>0.22500000000000001</v>
      </c>
    </row>
    <row r="37" spans="10:11" x14ac:dyDescent="0.25">
      <c r="J37" s="15">
        <v>5</v>
      </c>
      <c r="K37" s="16">
        <v>0.22500000000000001</v>
      </c>
    </row>
    <row r="38" spans="10:11" x14ac:dyDescent="0.25">
      <c r="J38" s="15">
        <v>6</v>
      </c>
      <c r="K38" s="16">
        <v>0.22500000000000001</v>
      </c>
    </row>
    <row r="39" spans="10:11" x14ac:dyDescent="0.25">
      <c r="J39" s="15">
        <v>7</v>
      </c>
      <c r="K39" s="16">
        <v>0.2</v>
      </c>
    </row>
    <row r="40" spans="10:11" x14ac:dyDescent="0.25">
      <c r="J40" s="15">
        <v>8</v>
      </c>
      <c r="K40" s="16">
        <v>0.2</v>
      </c>
    </row>
    <row r="41" spans="10:11" x14ac:dyDescent="0.25">
      <c r="J41" s="15">
        <v>9</v>
      </c>
      <c r="K41" s="16">
        <v>0.2</v>
      </c>
    </row>
    <row r="42" spans="10:11" x14ac:dyDescent="0.25">
      <c r="J42" s="15">
        <v>10</v>
      </c>
      <c r="K42" s="16">
        <v>0.2</v>
      </c>
    </row>
    <row r="43" spans="10:11" x14ac:dyDescent="0.25">
      <c r="J43" s="15">
        <v>11</v>
      </c>
      <c r="K43" s="16">
        <v>0.2</v>
      </c>
    </row>
    <row r="44" spans="10:11" x14ac:dyDescent="0.25">
      <c r="J44" s="15">
        <v>12</v>
      </c>
      <c r="K44" s="16">
        <v>0.2</v>
      </c>
    </row>
    <row r="45" spans="10:11" x14ac:dyDescent="0.25">
      <c r="J45" s="15">
        <v>13</v>
      </c>
      <c r="K45" s="16">
        <v>0.17499999999999999</v>
      </c>
    </row>
    <row r="46" spans="10:11" x14ac:dyDescent="0.25">
      <c r="J46" s="15">
        <v>14</v>
      </c>
      <c r="K46" s="16">
        <v>0.17499999999999999</v>
      </c>
    </row>
    <row r="47" spans="10:11" x14ac:dyDescent="0.25">
      <c r="J47" s="15">
        <v>15</v>
      </c>
      <c r="K47" s="16">
        <v>0.17499999999999999</v>
      </c>
    </row>
    <row r="48" spans="10:11" x14ac:dyDescent="0.25">
      <c r="J48" s="15">
        <v>16</v>
      </c>
      <c r="K48" s="16">
        <v>0.17499999999999999</v>
      </c>
    </row>
    <row r="49" spans="10:11" x14ac:dyDescent="0.25">
      <c r="J49" s="15">
        <v>17</v>
      </c>
      <c r="K49" s="16">
        <v>0.17499999999999999</v>
      </c>
    </row>
    <row r="50" spans="10:11" x14ac:dyDescent="0.25">
      <c r="J50" s="15">
        <v>18</v>
      </c>
      <c r="K50" s="16">
        <v>0.17499999999999999</v>
      </c>
    </row>
    <row r="51" spans="10:11" x14ac:dyDescent="0.25">
      <c r="J51" s="15">
        <v>19</v>
      </c>
      <c r="K51" s="16">
        <v>0.17499999999999999</v>
      </c>
    </row>
    <row r="52" spans="10:11" x14ac:dyDescent="0.25">
      <c r="J52" s="15">
        <v>20</v>
      </c>
      <c r="K52" s="16">
        <v>0.17499999999999999</v>
      </c>
    </row>
    <row r="53" spans="10:11" x14ac:dyDescent="0.25">
      <c r="J53" s="15">
        <v>21</v>
      </c>
      <c r="K53" s="16">
        <v>0.17499999999999999</v>
      </c>
    </row>
    <row r="54" spans="10:11" x14ac:dyDescent="0.25">
      <c r="J54" s="15">
        <v>22</v>
      </c>
      <c r="K54" s="16">
        <v>0.17499999999999999</v>
      </c>
    </row>
    <row r="55" spans="10:11" x14ac:dyDescent="0.25">
      <c r="J55" s="15">
        <v>23</v>
      </c>
      <c r="K55" s="16">
        <v>0.17499999999999999</v>
      </c>
    </row>
    <row r="56" spans="10:11" x14ac:dyDescent="0.25">
      <c r="J56" s="15">
        <v>24</v>
      </c>
      <c r="K56" s="16">
        <v>0.17499999999999999</v>
      </c>
    </row>
  </sheetData>
  <sheetProtection password="C607" sheet="1" objects="1" scenarios="1" selectLockedCells="1"/>
  <mergeCells count="5">
    <mergeCell ref="H11:L12"/>
    <mergeCell ref="H14:L15"/>
    <mergeCell ref="C6:F6"/>
    <mergeCell ref="H9:L10"/>
    <mergeCell ref="H3:J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dcterms:created xsi:type="dcterms:W3CDTF">2015-05-15T23:12:07Z</dcterms:created>
  <dcterms:modified xsi:type="dcterms:W3CDTF">2015-05-18T23:36:33Z</dcterms:modified>
</cp:coreProperties>
</file>